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<sst xmlns="http://schemas.openxmlformats.org/spreadsheetml/2006/main" count="26" uniqueCount="22">
  <si>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Объекты выполнения работ</t>
  </si>
  <si>
    <t>Виды работ</t>
  </si>
  <si>
    <t>Един. Измер</t>
  </si>
  <si>
    <t>шт</t>
  </si>
  <si>
    <t>Объемы работ за год</t>
  </si>
  <si>
    <t>м.п</t>
  </si>
  <si>
    <t>мп</t>
  </si>
  <si>
    <t>Замена трубопроводов Dy=32мм п/п</t>
  </si>
  <si>
    <t>Замеры сопротивления изоляции.</t>
  </si>
  <si>
    <t>1 дом</t>
  </si>
  <si>
    <t>замена выключателей,</t>
  </si>
  <si>
    <t>замена кабеля АВВГ 2*2,5</t>
  </si>
  <si>
    <t>Водопровод канализация, горячее водоснабжение</t>
  </si>
  <si>
    <t>ул.Гоголя, 28</t>
  </si>
  <si>
    <t>План текущего ремонта на 2019г.</t>
  </si>
  <si>
    <t>Dy=40мм п/п</t>
  </si>
  <si>
    <t>замена датчика температур</t>
  </si>
  <si>
    <t xml:space="preserve"> Электроснабжение электротехнические устройства</t>
  </si>
  <si>
    <t>Монтаж светильников с лампами накаливания, НББ</t>
  </si>
  <si>
    <t>Внешнее благоустройство</t>
  </si>
  <si>
    <t>Ямочный ремонт асфальта, отмостки</t>
  </si>
  <si>
    <t>диагностик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</si>
</sst>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625" style="3" customWidth="1"/>
    <col min="6" max="16384" width="9.125" style="14" customWidth="1"/>
  </cols>
  <sheetData>
    <row r="1" spans="1:5" ht="15.75">
      <c r="A1" s="1"/>
      <c r="B1" s="18" t="s">
        <v>13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18" t="s">
        <v>14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5.75">
      <c r="A6" s="15" t="s">
        <v>12</v>
      </c>
      <c r="B6" s="8" t="s">
        <v>7</v>
      </c>
      <c r="C6" s="5" t="s">
        <v>6</v>
      </c>
      <c r="D6" s="7"/>
      <c r="E6" s="11">
        <f>489.65*D6</f>
        <v>0</v>
      </c>
    </row>
    <row r="7" spans="1:5" ht="15.75">
      <c r="A7" s="16"/>
      <c r="B7" s="19" t="s">
        <v>15</v>
      </c>
      <c r="C7" s="5" t="s">
        <v>6</v>
      </c>
      <c r="D7" s="7"/>
      <c r="E7" s="11">
        <f>626.12*D7</f>
        <v>0</v>
      </c>
    </row>
    <row r="8" spans="1:5" ht="15.75">
      <c r="A8" s="16"/>
      <c r="B8" s="8" t="s">
        <v>16</v>
      </c>
      <c r="C8" s="5" t="s">
        <v>3</v>
      </c>
      <c r="D8" s="7">
        <v>1</v>
      </c>
      <c r="E8" s="11">
        <f>588.82*D8+3645</f>
        <v>4233.82</v>
      </c>
    </row>
    <row r="9" spans="1:5" ht="15.75" customHeight="1">
      <c r="A9" s="15" t="s">
        <v>17</v>
      </c>
      <c r="B9" s="8" t="s">
        <v>8</v>
      </c>
      <c r="C9" s="5" t="s">
        <v>9</v>
      </c>
      <c r="D9" s="7"/>
      <c r="E9" s="10"/>
    </row>
    <row r="10" spans="1:5" ht="31.5">
      <c r="A10" s="16"/>
      <c r="B10" s="20" t="s">
        <v>18</v>
      </c>
      <c r="C10" s="5" t="s">
        <v>3</v>
      </c>
      <c r="D10" s="7"/>
      <c r="E10" s="11">
        <f>640.45*D10</f>
        <v>0</v>
      </c>
    </row>
    <row r="11" spans="1:5" ht="15.75">
      <c r="A11" s="16"/>
      <c r="B11" s="8" t="s">
        <v>10</v>
      </c>
      <c r="C11" s="5" t="s">
        <v>3</v>
      </c>
      <c r="D11" s="7">
        <v>2</v>
      </c>
      <c r="E11" s="11">
        <f>92.12*D11</f>
        <v>184.24</v>
      </c>
    </row>
    <row r="12" spans="1:5" ht="15.75">
      <c r="A12" s="17"/>
      <c r="B12" s="8" t="s">
        <v>11</v>
      </c>
      <c r="C12" s="5" t="s">
        <v>5</v>
      </c>
      <c r="D12" s="7">
        <v>5.98</v>
      </c>
      <c r="E12" s="12">
        <f>258.31*D12</f>
        <v>1544.6938</v>
      </c>
    </row>
    <row r="13" spans="1:5" ht="31.5">
      <c r="A13" s="21" t="s">
        <v>19</v>
      </c>
      <c r="B13" s="20" t="s">
        <v>20</v>
      </c>
      <c r="C13" s="5"/>
      <c r="D13" s="7"/>
      <c r="E13" s="12">
        <f>921.3*D13</f>
        <v>0</v>
      </c>
    </row>
    <row r="14" spans="1:5" ht="15.75">
      <c r="A14" s="22"/>
      <c r="B14" s="8" t="s">
        <v>21</v>
      </c>
      <c r="C14" s="5" t="s">
        <v>3</v>
      </c>
      <c r="D14" s="7"/>
      <c r="E14" s="11">
        <v>38340</v>
      </c>
    </row>
    <row r="15" spans="1:5" ht="15.75">
      <c r="A15" s="1"/>
      <c r="B15" s="1"/>
      <c r="C15" s="1"/>
      <c r="D15" s="2"/>
      <c r="E15" s="13">
        <f>SUM(E6:E14)</f>
        <v>44302.7538</v>
      </c>
    </row>
  </sheetData>
  <sheetProtection/>
  <mergeCells count="3">
    <mergeCell ref="A6:A8"/>
    <mergeCell ref="A9:A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2019-06-19T04:57:59Z</dcterms:modified>
  <cp:category/>
  <cp:version/>
  <cp:contentType/>
  <cp:contentStatus/>
</cp:coreProperties>
</file>